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8" i="1" l="1"/>
  <c r="L18" i="1"/>
  <c r="G28" i="1"/>
  <c r="G18" i="1"/>
  <c r="H28" i="1"/>
  <c r="H18" i="1"/>
  <c r="I28" i="1"/>
  <c r="I18" i="1"/>
  <c r="J28" i="1"/>
  <c r="J18" i="1"/>
  <c r="F28" i="1"/>
  <c r="F18" i="1"/>
  <c r="F29" i="1" s="1"/>
  <c r="B29" i="1"/>
  <c r="A29" i="1"/>
  <c r="B19" i="1"/>
  <c r="A19" i="1"/>
  <c r="J29" i="1" l="1"/>
  <c r="G29" i="1"/>
  <c r="L29" i="1"/>
  <c r="H29" i="1"/>
  <c r="I29" i="1"/>
</calcChain>
</file>

<file path=xl/sharedStrings.xml><?xml version="1.0" encoding="utf-8"?>
<sst xmlns="http://schemas.openxmlformats.org/spreadsheetml/2006/main" count="76" uniqueCount="63">
  <si>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</si>
  <si>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</si>
  <si>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</si>
  <si>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</si>
  <si>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</si>
  <si>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</si>
  <si>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</si>
  <si>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</si>
  <si>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</si>
  <si>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</si>
  <si>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</si>
  <si>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</si>
  <si>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</si>
  <si>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</si>
  <si>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</si>
  <si>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</si>
  <si>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</si>
  <si>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</si>
  <si>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</si>
  <si>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</si>
  <si>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</si>
  <si>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</si>
  <si>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</si>
  <si>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</si>
  <si>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</si>
  <si>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</si>
  <si>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</si>
  <si>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</si>
  <si>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</si>
  <si>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</si>
  <si>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</si>
  <si>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</si>
  <si>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</si>
  <si>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</si>
  <si>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</si>
  <si>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</si>
  <si>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</si>
  <si>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</si>
  <si>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</si>
  <si>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каша гречневая</t>
  </si>
  <si>
    <t>54-2м</t>
  </si>
  <si>
    <t>пром</t>
  </si>
  <si>
    <t>сыр твердых сортов в нарезке</t>
  </si>
  <si>
    <t>54-1с</t>
  </si>
  <si>
    <t>напиток из шиповника</t>
  </si>
  <si>
    <t>54-13хн</t>
  </si>
  <si>
    <t>рыба тушеная в томате с овощами (минтай)</t>
  </si>
  <si>
    <t>54-11р</t>
  </si>
  <si>
    <t>чай с сахаром</t>
  </si>
  <si>
    <t>Директор</t>
  </si>
  <si>
    <t>С.Н.Шумский</t>
  </si>
  <si>
    <t>54-45дн</t>
  </si>
  <si>
    <t>рис отварной</t>
  </si>
  <si>
    <t>54-6г</t>
  </si>
  <si>
    <t>суп крестьянский с крупой (рисовая)</t>
  </si>
  <si>
    <t>гуляш из говядины</t>
  </si>
  <si>
    <t>овощи</t>
  </si>
  <si>
    <t>54-3з</t>
  </si>
  <si>
    <t>МБОУ Колыванская СОШ № 1</t>
  </si>
  <si>
    <t>хлеб черный</t>
  </si>
  <si>
    <t>закуски</t>
  </si>
  <si>
    <t>помидор в нарезке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</si>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</sst>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5" t="s">
        <v>58</v>
      </c>
      <c r="D1" s="56"/>
      <c r="E1" s="56"/>
      <c r="F1" s="12" t="s">
        <v>15</v>
      </c>
      <c r="G1" s="2" t="s">
        <v>16</v>
      </c>
      <c r="H1" s="54" t="s">
        <v>49</v>
      </c>
      <c r="I1" s="54"/>
      <c r="J1" s="54"/>
      <c r="K1" s="54"/>
    </row>
    <row r="2" spans="1:12" ht="18" x14ac:dyDescent="0.2">
      <c r="A2" s="25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23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>
        <v>130</v>
      </c>
      <c r="G6" s="30">
        <v>18</v>
      </c>
      <c r="H6" s="30">
        <v>9.6</v>
      </c>
      <c r="I6" s="30">
        <v>8.1999999999999993</v>
      </c>
      <c r="J6" s="30">
        <v>191.4</v>
      </c>
      <c r="K6" s="31" t="s">
        <v>47</v>
      </c>
      <c r="L6" s="30">
        <v>28.44</v>
      </c>
    </row>
    <row r="7" spans="1:12" ht="15" x14ac:dyDescent="0.25">
      <c r="A7" s="14"/>
      <c r="B7" s="15"/>
      <c r="C7" s="11"/>
      <c r="D7" s="6" t="s">
        <v>27</v>
      </c>
      <c r="E7" s="32" t="s">
        <v>52</v>
      </c>
      <c r="F7" s="33">
        <v>150</v>
      </c>
      <c r="G7" s="33">
        <v>3.6</v>
      </c>
      <c r="H7" s="33">
        <v>4.8</v>
      </c>
      <c r="I7" s="33">
        <v>36.4</v>
      </c>
      <c r="J7" s="33">
        <v>203.5</v>
      </c>
      <c r="K7" s="34" t="s">
        <v>53</v>
      </c>
      <c r="L7" s="33">
        <v>11.33</v>
      </c>
    </row>
    <row r="8" spans="1:12" ht="15" x14ac:dyDescent="0.25">
      <c r="A8" s="14"/>
      <c r="B8" s="15"/>
      <c r="C8" s="11"/>
      <c r="D8" s="7" t="s">
        <v>21</v>
      </c>
      <c r="E8" s="32" t="s">
        <v>48</v>
      </c>
      <c r="F8" s="33">
        <v>200</v>
      </c>
      <c r="G8" s="33">
        <v>0.1</v>
      </c>
      <c r="H8" s="33">
        <v>0</v>
      </c>
      <c r="I8" s="33">
        <v>5.2</v>
      </c>
      <c r="J8" s="33">
        <v>21.4</v>
      </c>
      <c r="K8" s="34" t="s">
        <v>51</v>
      </c>
      <c r="L8" s="33">
        <v>0.8</v>
      </c>
    </row>
    <row r="9" spans="1:12" ht="15" x14ac:dyDescent="0.25">
      <c r="A9" s="14"/>
      <c r="B9" s="15"/>
      <c r="C9" s="11"/>
      <c r="D9" s="7" t="s">
        <v>22</v>
      </c>
      <c r="E9" s="32" t="s">
        <v>37</v>
      </c>
      <c r="F9" s="33">
        <v>30</v>
      </c>
      <c r="G9" s="33">
        <v>2</v>
      </c>
      <c r="H9" s="33">
        <v>0</v>
      </c>
      <c r="I9" s="33">
        <v>15</v>
      </c>
      <c r="J9" s="33">
        <v>70</v>
      </c>
      <c r="K9" s="34" t="s">
        <v>41</v>
      </c>
      <c r="L9" s="33">
        <v>1.64</v>
      </c>
    </row>
    <row r="10" spans="1:12" ht="15" x14ac:dyDescent="0.25">
      <c r="A10" s="14"/>
      <c r="B10" s="15"/>
      <c r="C10" s="11"/>
      <c r="D10" s="7" t="s">
        <v>56</v>
      </c>
      <c r="E10" s="32" t="s">
        <v>61</v>
      </c>
      <c r="F10" s="33">
        <v>60</v>
      </c>
      <c r="G10" s="33">
        <v>0.66</v>
      </c>
      <c r="H10" s="33">
        <v>0.12</v>
      </c>
      <c r="I10" s="33">
        <v>2.2799999999999998</v>
      </c>
      <c r="J10" s="33">
        <v>12.8</v>
      </c>
      <c r="K10" s="34" t="s">
        <v>57</v>
      </c>
      <c r="L10" s="33">
        <v>8.9</v>
      </c>
    </row>
    <row r="11" spans="1:12" ht="15" x14ac:dyDescent="0.25">
      <c r="A11" s="14"/>
      <c r="B11" s="15"/>
      <c r="C11" s="11"/>
      <c r="D11" s="6" t="s">
        <v>60</v>
      </c>
      <c r="E11" s="32" t="s">
        <v>42</v>
      </c>
      <c r="F11" s="33">
        <v>20</v>
      </c>
      <c r="G11" s="33">
        <v>4.5999999999999996</v>
      </c>
      <c r="H11" s="33">
        <v>2.9</v>
      </c>
      <c r="I11" s="33">
        <v>0</v>
      </c>
      <c r="J11" s="33">
        <v>71.599999999999994</v>
      </c>
      <c r="K11" s="34" t="s">
        <v>41</v>
      </c>
      <c r="L11" s="33">
        <v>13.09</v>
      </c>
    </row>
    <row r="12" spans="1:12" ht="15" x14ac:dyDescent="0.25">
      <c r="A12" s="14"/>
      <c r="B12" s="15"/>
      <c r="C12" s="11"/>
      <c r="D12" s="6" t="s">
        <v>23</v>
      </c>
      <c r="E12" s="32" t="s">
        <v>62</v>
      </c>
      <c r="F12" s="33">
        <v>100</v>
      </c>
      <c r="G12" s="33">
        <v>0.8</v>
      </c>
      <c r="H12" s="33">
        <v>0.2</v>
      </c>
      <c r="I12" s="33">
        <v>7.5</v>
      </c>
      <c r="J12" s="33">
        <v>35</v>
      </c>
      <c r="K12" s="34" t="s">
        <v>41</v>
      </c>
      <c r="L12" s="33">
        <v>11</v>
      </c>
    </row>
    <row r="13" spans="1:12" ht="15.75" thickBot="1" x14ac:dyDescent="0.3">
      <c r="A13" s="51"/>
      <c r="B13" s="45"/>
      <c r="C13" s="46"/>
      <c r="D13" s="47" t="s">
        <v>59</v>
      </c>
      <c r="E13" s="48" t="s">
        <v>38</v>
      </c>
      <c r="F13" s="49">
        <v>20</v>
      </c>
      <c r="G13" s="49">
        <v>1</v>
      </c>
      <c r="H13" s="49">
        <v>0</v>
      </c>
      <c r="I13" s="49">
        <v>7</v>
      </c>
      <c r="J13" s="49">
        <v>34</v>
      </c>
      <c r="K13" s="50" t="s">
        <v>41</v>
      </c>
      <c r="L13" s="49">
        <v>1.4</v>
      </c>
    </row>
    <row r="14" spans="1:12" ht="15" x14ac:dyDescent="0.25">
      <c r="A14" s="14"/>
      <c r="B14" s="15"/>
      <c r="C14" s="11"/>
      <c r="D14" s="41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14"/>
      <c r="B15" s="15"/>
      <c r="C15" s="11"/>
      <c r="D15" s="6"/>
      <c r="E15" s="32"/>
      <c r="F15" s="33"/>
      <c r="G15" s="33"/>
      <c r="H15" s="33"/>
      <c r="I15" s="33"/>
      <c r="J15" s="33"/>
      <c r="K15" s="34"/>
      <c r="L15" s="33"/>
    </row>
    <row r="16" spans="1:12" ht="15" x14ac:dyDescent="0.25">
      <c r="A16" s="14"/>
      <c r="B16" s="15"/>
      <c r="C16" s="11"/>
      <c r="D16" s="6"/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6"/>
      <c r="E17" s="32"/>
      <c r="F17" s="33"/>
      <c r="G17" s="33"/>
      <c r="H17" s="33"/>
      <c r="I17" s="33"/>
      <c r="J17" s="33"/>
      <c r="K17" s="34"/>
      <c r="L17" s="33"/>
    </row>
    <row r="18" spans="1:12" ht="15" x14ac:dyDescent="0.25">
      <c r="A18" s="16"/>
      <c r="B18" s="17"/>
      <c r="C18" s="8"/>
      <c r="D18" s="18" t="s">
        <v>31</v>
      </c>
      <c r="E18" s="9"/>
      <c r="F18" s="19">
        <f>SUM(F6:F13)</f>
        <v>710</v>
      </c>
      <c r="G18" s="19">
        <f>SUM(G6:G13)</f>
        <v>30.76</v>
      </c>
      <c r="H18" s="19">
        <f>SUM(H6:H13)</f>
        <v>17.619999999999997</v>
      </c>
      <c r="I18" s="19">
        <f>SUM(I6:I13)</f>
        <v>81.58</v>
      </c>
      <c r="J18" s="19">
        <f>SUM(J6:J13)</f>
        <v>639.69999999999993</v>
      </c>
      <c r="K18" s="21"/>
      <c r="L18" s="19">
        <f>SUM(L6:L13)</f>
        <v>76.600000000000009</v>
      </c>
    </row>
    <row r="19" spans="1:12" ht="15" x14ac:dyDescent="0.25">
      <c r="A19" s="13">
        <f>A6</f>
        <v>2</v>
      </c>
      <c r="B19" s="13">
        <f>B6</f>
        <v>2</v>
      </c>
      <c r="C19" s="10" t="s">
        <v>24</v>
      </c>
      <c r="D19" s="7" t="s">
        <v>56</v>
      </c>
      <c r="E19" s="32" t="s">
        <v>61</v>
      </c>
      <c r="F19" s="33">
        <v>60</v>
      </c>
      <c r="G19" s="33">
        <v>0.66</v>
      </c>
      <c r="H19" s="33">
        <v>0.12</v>
      </c>
      <c r="I19" s="33">
        <v>2.2799999999999998</v>
      </c>
      <c r="J19" s="33">
        <v>12.8</v>
      </c>
      <c r="K19" s="34" t="s">
        <v>57</v>
      </c>
      <c r="L19" s="33">
        <v>8.9</v>
      </c>
    </row>
    <row r="20" spans="1:12" ht="15" x14ac:dyDescent="0.25">
      <c r="A20" s="14"/>
      <c r="B20" s="15"/>
      <c r="C20" s="11"/>
      <c r="D20" s="7" t="s">
        <v>25</v>
      </c>
      <c r="E20" s="32" t="s">
        <v>54</v>
      </c>
      <c r="F20" s="33">
        <v>200</v>
      </c>
      <c r="G20" s="33">
        <v>5</v>
      </c>
      <c r="H20" s="33">
        <v>5.8</v>
      </c>
      <c r="I20" s="33">
        <v>11.3</v>
      </c>
      <c r="J20" s="33">
        <v>116.9</v>
      </c>
      <c r="K20" s="34" t="s">
        <v>43</v>
      </c>
      <c r="L20" s="33">
        <v>10.5</v>
      </c>
    </row>
    <row r="21" spans="1:12" ht="15" x14ac:dyDescent="0.25">
      <c r="A21" s="14"/>
      <c r="B21" s="15"/>
      <c r="C21" s="11"/>
      <c r="D21" s="7" t="s">
        <v>26</v>
      </c>
      <c r="E21" s="32" t="s">
        <v>55</v>
      </c>
      <c r="F21" s="33">
        <v>90</v>
      </c>
      <c r="G21" s="33">
        <v>15.3</v>
      </c>
      <c r="H21" s="33">
        <v>14.9</v>
      </c>
      <c r="I21" s="33">
        <v>3.5</v>
      </c>
      <c r="J21" s="33">
        <v>208.9</v>
      </c>
      <c r="K21" s="34" t="s">
        <v>40</v>
      </c>
      <c r="L21" s="33">
        <v>31.72</v>
      </c>
    </row>
    <row r="22" spans="1:12" ht="15" x14ac:dyDescent="0.25">
      <c r="A22" s="14"/>
      <c r="B22" s="15"/>
      <c r="C22" s="11"/>
      <c r="D22" s="7" t="s">
        <v>27</v>
      </c>
      <c r="E22" s="32" t="s">
        <v>39</v>
      </c>
      <c r="F22" s="33">
        <v>150</v>
      </c>
      <c r="G22" s="33">
        <v>8.2200000000000006</v>
      </c>
      <c r="H22" s="33">
        <v>6.34</v>
      </c>
      <c r="I22" s="33">
        <v>35.93</v>
      </c>
      <c r="J22" s="33">
        <v>233.7</v>
      </c>
      <c r="K22" s="34" t="s">
        <v>40</v>
      </c>
      <c r="L22" s="33">
        <v>10.9</v>
      </c>
    </row>
    <row r="23" spans="1:12" ht="15" x14ac:dyDescent="0.25">
      <c r="A23" s="14"/>
      <c r="B23" s="15"/>
      <c r="C23" s="11"/>
      <c r="D23" s="7" t="s">
        <v>28</v>
      </c>
      <c r="E23" s="32" t="s">
        <v>44</v>
      </c>
      <c r="F23" s="33">
        <v>200</v>
      </c>
      <c r="G23" s="33">
        <v>1</v>
      </c>
      <c r="H23" s="33">
        <v>0</v>
      </c>
      <c r="I23" s="33">
        <v>15</v>
      </c>
      <c r="J23" s="33">
        <v>65</v>
      </c>
      <c r="K23" s="34" t="s">
        <v>45</v>
      </c>
      <c r="L23" s="33">
        <v>11</v>
      </c>
    </row>
    <row r="24" spans="1:12" ht="15" x14ac:dyDescent="0.25">
      <c r="A24" s="14"/>
      <c r="B24" s="15"/>
      <c r="C24" s="11"/>
      <c r="D24" s="7" t="s">
        <v>29</v>
      </c>
      <c r="E24" s="32" t="s">
        <v>37</v>
      </c>
      <c r="F24" s="33">
        <v>40</v>
      </c>
      <c r="G24" s="33">
        <v>3</v>
      </c>
      <c r="H24" s="33">
        <v>0.3</v>
      </c>
      <c r="I24" s="33">
        <v>19.7</v>
      </c>
      <c r="J24" s="33">
        <v>93.8</v>
      </c>
      <c r="K24" s="34" t="s">
        <v>41</v>
      </c>
      <c r="L24" s="33">
        <v>2.1800000000000002</v>
      </c>
    </row>
    <row r="25" spans="1:12" ht="15" x14ac:dyDescent="0.25">
      <c r="A25" s="14"/>
      <c r="B25" s="15"/>
      <c r="C25" s="11"/>
      <c r="D25" s="7" t="s">
        <v>30</v>
      </c>
      <c r="E25" s="32" t="s">
        <v>38</v>
      </c>
      <c r="F25" s="33">
        <v>20</v>
      </c>
      <c r="G25" s="33">
        <v>1</v>
      </c>
      <c r="H25" s="33">
        <v>0</v>
      </c>
      <c r="I25" s="33">
        <v>7</v>
      </c>
      <c r="J25" s="33">
        <v>34</v>
      </c>
      <c r="K25" s="34" t="s">
        <v>41</v>
      </c>
      <c r="L25" s="33">
        <v>1.4</v>
      </c>
    </row>
    <row r="26" spans="1:12" ht="15" x14ac:dyDescent="0.25">
      <c r="A26" s="14"/>
      <c r="B26" s="15"/>
      <c r="C26" s="11"/>
      <c r="D26" s="6"/>
      <c r="E26" s="32"/>
      <c r="F26" s="33"/>
      <c r="G26" s="33"/>
      <c r="H26" s="33"/>
      <c r="I26" s="33"/>
      <c r="J26" s="33"/>
      <c r="K26" s="34"/>
      <c r="L26" s="33"/>
    </row>
    <row r="27" spans="1:12" ht="15" x14ac:dyDescent="0.25">
      <c r="A27" s="14"/>
      <c r="B27" s="15"/>
      <c r="C27" s="11"/>
      <c r="D27" s="6"/>
      <c r="E27" s="32"/>
      <c r="F27" s="33"/>
      <c r="G27" s="33"/>
      <c r="H27" s="33"/>
      <c r="I27" s="33"/>
      <c r="J27" s="33"/>
      <c r="K27" s="34"/>
      <c r="L27" s="33"/>
    </row>
    <row r="28" spans="1:12" ht="15" x14ac:dyDescent="0.25">
      <c r="A28" s="16"/>
      <c r="B28" s="17"/>
      <c r="C28" s="8"/>
      <c r="D28" s="18" t="s">
        <v>31</v>
      </c>
      <c r="E28" s="9"/>
      <c r="F28" s="19">
        <f>SUM(F19:F27)</f>
        <v>760</v>
      </c>
      <c r="G28" s="19">
        <f>SUM(G19:G27)</f>
        <v>34.18</v>
      </c>
      <c r="H28" s="19">
        <f>SUM(H19:H27)</f>
        <v>27.46</v>
      </c>
      <c r="I28" s="19">
        <f>SUM(I19:I27)</f>
        <v>94.71</v>
      </c>
      <c r="J28" s="19">
        <f>SUM(J19:J27)</f>
        <v>765.09999999999991</v>
      </c>
      <c r="K28" s="21"/>
      <c r="L28" s="19">
        <f>SUM(L19:L27)</f>
        <v>76.600000000000009</v>
      </c>
    </row>
    <row r="29" spans="1:12" ht="15.75" thickBot="1" x14ac:dyDescent="0.25">
      <c r="A29" s="24">
        <f>A6</f>
        <v>2</v>
      </c>
      <c r="B29" s="24">
        <f>B6</f>
        <v>2</v>
      </c>
      <c r="C29" s="52" t="s">
        <v>4</v>
      </c>
      <c r="D29" s="53"/>
      <c r="E29" s="22"/>
      <c r="F29" s="23">
        <f>F18+F28</f>
        <v>1470</v>
      </c>
      <c r="G29" s="23">
        <f>G18+G28</f>
        <v>64.94</v>
      </c>
      <c r="H29" s="23">
        <f>H18+H28</f>
        <v>45.08</v>
      </c>
      <c r="I29" s="23">
        <f>I18+I28</f>
        <v>176.29</v>
      </c>
      <c r="J29" s="23">
        <f>J18+J28</f>
        <v>1404.7999999999997</v>
      </c>
      <c r="K29" s="23"/>
      <c r="L29" s="23">
        <f>L18+L28</f>
        <v>153.20000000000002</v>
      </c>
    </row>
  </sheetData>
  <mergeCells count="4">
    <mergeCell ref="C29:D29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2025-12-23T02:57:36Z</dcterms:modified>
</cp:coreProperties>
</file>