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6" i="1" l="1"/>
  <c r="L26" i="1"/>
  <c r="G16" i="1"/>
  <c r="G26" i="1"/>
  <c r="H16" i="1"/>
  <c r="H26" i="1"/>
  <c r="I16" i="1"/>
  <c r="I26" i="1"/>
  <c r="J16" i="1"/>
  <c r="J26" i="1"/>
  <c r="F16" i="1"/>
  <c r="F26" i="1"/>
  <c r="B27" i="1"/>
  <c r="A27" i="1"/>
  <c r="B17" i="1"/>
  <c r="A17" i="1"/>
  <c r="I27" i="1" l="1"/>
  <c r="H27" i="1"/>
  <c r="G27" i="1"/>
  <c r="F27" i="1"/>
  <c r="J27" i="1"/>
  <c r="L27" i="1"/>
</calcChain>
</file>

<file path=xl/sharedStrings.xml><?xml version="1.0" encoding="utf-8"?>
<sst xmlns="http://schemas.openxmlformats.org/spreadsheetml/2006/main" count="70" uniqueCount="62">
  <si>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</si>
  <si>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</si>
  <si>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</si>
  <si>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</si>
  <si>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</si>
  <si>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</si>
  <si>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</si>
  <si>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</si>
  <si>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</si>
  <si>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</si>
  <si>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</si>
  <si>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</si>
  <si>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</si>
  <si>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</si>
  <si>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</si>
  <si>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</si>
  <si>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</si>
  <si>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</si>
  <si>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</si>
  <si>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</si>
  <si>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</si>
  <si>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</si>
  <si>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</si>
  <si>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</si>
  <si>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</si>
  <si>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</si>
  <si>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</si>
  <si>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</si>
  <si>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</si>
  <si>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</si>
  <si>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</si>
  <si>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</si>
  <si>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</si>
  <si>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</si>
  <si>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</si>
  <si>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</si>
  <si>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</si>
  <si>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</si>
  <si>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</si>
  <si>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</si>
  <si>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</si>
  <si>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чай с лимоном и сахаром</t>
  </si>
  <si>
    <t>54-3гн</t>
  </si>
  <si>
    <t xml:space="preserve">хлеб пшеничный </t>
  </si>
  <si>
    <t>бефстроганов из отварной говядины</t>
  </si>
  <si>
    <t>54-1м</t>
  </si>
  <si>
    <t>макароны отварные</t>
  </si>
  <si>
    <t>54-1г</t>
  </si>
  <si>
    <t>Директор</t>
  </si>
  <si>
    <t>С.Н.Шумский</t>
  </si>
  <si>
    <t>огурец в нарезке</t>
  </si>
  <si>
    <t>54-3з</t>
  </si>
  <si>
    <t>54-6з</t>
  </si>
  <si>
    <t>Апельсин</t>
  </si>
  <si>
    <t>МБОУ Колыванская СОШ № 1</t>
  </si>
  <si>
    <t>плов из отварной говядины</t>
  </si>
  <si>
    <t>54-11н</t>
  </si>
  <si>
    <t>Салат из белокачанной капусты с помидорами и огурцами</t>
  </si>
  <si>
    <t>Суп картофельный с клецками</t>
  </si>
  <si>
    <t>54-6с</t>
  </si>
  <si>
    <t>кисель из концентрата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</si>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</sst>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54</v>
      </c>
      <c r="D1" s="57"/>
      <c r="E1" s="57"/>
      <c r="F1" s="12" t="s">
        <v>15</v>
      </c>
      <c r="G1" s="2" t="s">
        <v>16</v>
      </c>
      <c r="H1" s="53" t="s">
        <v>48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49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19</v>
      </c>
      <c r="I3" s="39">
        <v>12</v>
      </c>
      <c r="J3" s="40">
        <v>2025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5</v>
      </c>
      <c r="C6" s="20" t="s">
        <v>19</v>
      </c>
      <c r="D6" s="5" t="s">
        <v>20</v>
      </c>
      <c r="E6" s="33" t="s">
        <v>55</v>
      </c>
      <c r="F6" s="34">
        <v>200</v>
      </c>
      <c r="G6" s="34">
        <v>15.3</v>
      </c>
      <c r="H6" s="34">
        <v>14.7</v>
      </c>
      <c r="I6" s="34">
        <v>38.6</v>
      </c>
      <c r="J6" s="34">
        <v>348.2</v>
      </c>
      <c r="K6" s="35" t="s">
        <v>56</v>
      </c>
      <c r="L6" s="34">
        <v>41.86</v>
      </c>
    </row>
    <row r="7" spans="1:12" ht="15" x14ac:dyDescent="0.25">
      <c r="A7" s="21"/>
      <c r="B7" s="14"/>
      <c r="C7" s="11"/>
      <c r="D7" s="6" t="s">
        <v>25</v>
      </c>
      <c r="E7" s="33" t="s">
        <v>50</v>
      </c>
      <c r="F7" s="34">
        <v>60</v>
      </c>
      <c r="G7" s="34">
        <v>0.1</v>
      </c>
      <c r="H7" s="34">
        <v>0</v>
      </c>
      <c r="I7" s="34">
        <v>12.7</v>
      </c>
      <c r="J7" s="34">
        <v>30.5</v>
      </c>
      <c r="K7" s="35" t="s">
        <v>51</v>
      </c>
      <c r="L7" s="34">
        <v>10.16</v>
      </c>
    </row>
    <row r="8" spans="1:12" ht="15" x14ac:dyDescent="0.25">
      <c r="A8" s="21"/>
      <c r="B8" s="14"/>
      <c r="C8" s="11"/>
      <c r="D8" s="7" t="s">
        <v>21</v>
      </c>
      <c r="E8" s="33" t="s">
        <v>41</v>
      </c>
      <c r="F8" s="34">
        <v>200</v>
      </c>
      <c r="G8" s="34">
        <v>0.2</v>
      </c>
      <c r="H8" s="34">
        <v>0.1</v>
      </c>
      <c r="I8" s="34">
        <v>6.6</v>
      </c>
      <c r="J8" s="34">
        <v>27.9</v>
      </c>
      <c r="K8" s="35" t="s">
        <v>42</v>
      </c>
      <c r="L8" s="34">
        <v>9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40</v>
      </c>
      <c r="G9" s="34">
        <v>3</v>
      </c>
      <c r="H9" s="34">
        <v>0</v>
      </c>
      <c r="I9" s="34">
        <v>20</v>
      </c>
      <c r="J9" s="34">
        <v>94</v>
      </c>
      <c r="K9" s="35" t="s">
        <v>40</v>
      </c>
      <c r="L9" s="34">
        <v>2.1800000000000002</v>
      </c>
    </row>
    <row r="10" spans="1:12" ht="15" x14ac:dyDescent="0.25">
      <c r="A10" s="21"/>
      <c r="B10" s="14"/>
      <c r="C10" s="11"/>
      <c r="D10" s="7" t="s">
        <v>23</v>
      </c>
      <c r="E10" s="33" t="s">
        <v>53</v>
      </c>
      <c r="F10" s="34">
        <v>100</v>
      </c>
      <c r="G10" s="34">
        <v>0.4</v>
      </c>
      <c r="H10" s="34">
        <v>0.4</v>
      </c>
      <c r="I10" s="34">
        <v>9.8000000000000007</v>
      </c>
      <c r="J10" s="34">
        <v>44.4</v>
      </c>
      <c r="K10" s="35" t="s">
        <v>40</v>
      </c>
      <c r="L10" s="34">
        <v>12</v>
      </c>
    </row>
    <row r="11" spans="1:12" ht="15.75" thickBot="1" x14ac:dyDescent="0.3">
      <c r="A11" s="46"/>
      <c r="B11" s="47"/>
      <c r="C11" s="48"/>
      <c r="D11" s="49" t="s">
        <v>31</v>
      </c>
      <c r="E11" s="50" t="s">
        <v>39</v>
      </c>
      <c r="F11" s="51">
        <v>20</v>
      </c>
      <c r="G11" s="51">
        <v>1.32</v>
      </c>
      <c r="H11" s="51">
        <v>0.24</v>
      </c>
      <c r="I11" s="51">
        <v>7</v>
      </c>
      <c r="J11" s="51">
        <v>34</v>
      </c>
      <c r="K11" s="52" t="s">
        <v>40</v>
      </c>
      <c r="L11" s="51">
        <v>1.4</v>
      </c>
    </row>
    <row r="12" spans="1:12" ht="15" x14ac:dyDescent="0.25">
      <c r="A12" s="21"/>
      <c r="B12" s="14"/>
      <c r="C12" s="11"/>
      <c r="D12" s="42"/>
      <c r="E12" s="43"/>
      <c r="F12" s="44"/>
      <c r="G12" s="44"/>
      <c r="H12" s="44"/>
      <c r="I12" s="44"/>
      <c r="J12" s="44"/>
      <c r="K12" s="45"/>
      <c r="L12" s="44"/>
    </row>
    <row r="13" spans="1:12" ht="15" x14ac:dyDescent="0.25">
      <c r="A13" s="21"/>
      <c r="B13" s="14"/>
      <c r="C13" s="11"/>
      <c r="D13" s="6"/>
      <c r="E13" s="33"/>
      <c r="F13" s="34"/>
      <c r="G13" s="34"/>
      <c r="H13" s="34"/>
      <c r="I13" s="34"/>
      <c r="J13" s="34"/>
      <c r="K13" s="35"/>
      <c r="L13" s="34"/>
    </row>
    <row r="14" spans="1:12" ht="15" x14ac:dyDescent="0.25">
      <c r="A14" s="21"/>
      <c r="B14" s="14"/>
      <c r="C14" s="11"/>
      <c r="D14" s="6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6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2"/>
      <c r="B16" s="15"/>
      <c r="C16" s="8"/>
      <c r="D16" s="16" t="s">
        <v>32</v>
      </c>
      <c r="E16" s="9"/>
      <c r="F16" s="17">
        <f>SUM(F6:F15)</f>
        <v>620</v>
      </c>
      <c r="G16" s="17">
        <f>SUM(G6:G15)</f>
        <v>20.32</v>
      </c>
      <c r="H16" s="17">
        <f>SUM(H6:H15)</f>
        <v>15.44</v>
      </c>
      <c r="I16" s="17">
        <f>SUM(I6:I15)</f>
        <v>94.7</v>
      </c>
      <c r="J16" s="17">
        <f>SUM(J6:J15)</f>
        <v>579</v>
      </c>
      <c r="K16" s="23"/>
      <c r="L16" s="17">
        <f>SUM(L6:L15)</f>
        <v>76.599999999999994</v>
      </c>
    </row>
    <row r="17" spans="1:12" ht="16.5" customHeight="1" x14ac:dyDescent="0.25">
      <c r="A17" s="24">
        <f>A6</f>
        <v>1</v>
      </c>
      <c r="B17" s="13">
        <f>B6</f>
        <v>5</v>
      </c>
      <c r="C17" s="10" t="s">
        <v>24</v>
      </c>
      <c r="D17" s="7" t="s">
        <v>25</v>
      </c>
      <c r="E17" s="33" t="s">
        <v>57</v>
      </c>
      <c r="F17" s="34">
        <v>60</v>
      </c>
      <c r="G17" s="34">
        <v>1.3</v>
      </c>
      <c r="H17" s="34">
        <v>6.6</v>
      </c>
      <c r="I17" s="34">
        <v>2.2000000000000002</v>
      </c>
      <c r="J17" s="34">
        <v>73.400000000000006</v>
      </c>
      <c r="K17" s="35" t="s">
        <v>52</v>
      </c>
      <c r="L17" s="34">
        <v>9.4</v>
      </c>
    </row>
    <row r="18" spans="1:12" ht="15" x14ac:dyDescent="0.25">
      <c r="A18" s="21"/>
      <c r="B18" s="14"/>
      <c r="C18" s="11"/>
      <c r="D18" s="7" t="s">
        <v>26</v>
      </c>
      <c r="E18" s="33" t="s">
        <v>58</v>
      </c>
      <c r="F18" s="34">
        <v>200</v>
      </c>
      <c r="G18" s="34">
        <v>4.6500000000000004</v>
      </c>
      <c r="H18" s="34">
        <v>2.8</v>
      </c>
      <c r="I18" s="34">
        <v>11.42</v>
      </c>
      <c r="J18" s="34">
        <v>89.4</v>
      </c>
      <c r="K18" s="35" t="s">
        <v>59</v>
      </c>
      <c r="L18" s="34">
        <v>7</v>
      </c>
    </row>
    <row r="19" spans="1:12" ht="15" x14ac:dyDescent="0.25">
      <c r="A19" s="21"/>
      <c r="B19" s="14"/>
      <c r="C19" s="11"/>
      <c r="D19" s="7" t="s">
        <v>27</v>
      </c>
      <c r="E19" s="33" t="s">
        <v>44</v>
      </c>
      <c r="F19" s="34">
        <v>90</v>
      </c>
      <c r="G19" s="34">
        <v>15</v>
      </c>
      <c r="H19" s="34">
        <v>15.5</v>
      </c>
      <c r="I19" s="34">
        <v>2.4</v>
      </c>
      <c r="J19" s="34">
        <v>209.3</v>
      </c>
      <c r="K19" s="35" t="s">
        <v>45</v>
      </c>
      <c r="L19" s="34">
        <v>42.62</v>
      </c>
    </row>
    <row r="20" spans="1:12" ht="15" x14ac:dyDescent="0.25">
      <c r="A20" s="21"/>
      <c r="B20" s="14"/>
      <c r="C20" s="11"/>
      <c r="D20" s="7" t="s">
        <v>28</v>
      </c>
      <c r="E20" s="33" t="s">
        <v>46</v>
      </c>
      <c r="F20" s="34">
        <v>200</v>
      </c>
      <c r="G20" s="34">
        <v>7.1</v>
      </c>
      <c r="H20" s="34">
        <v>6.6</v>
      </c>
      <c r="I20" s="34">
        <v>43.7</v>
      </c>
      <c r="J20" s="34">
        <v>262.39999999999998</v>
      </c>
      <c r="K20" s="35" t="s">
        <v>47</v>
      </c>
      <c r="L20" s="34">
        <v>6</v>
      </c>
    </row>
    <row r="21" spans="1:12" ht="15" x14ac:dyDescent="0.25">
      <c r="A21" s="21"/>
      <c r="B21" s="14"/>
      <c r="C21" s="11"/>
      <c r="D21" s="7" t="s">
        <v>29</v>
      </c>
      <c r="E21" s="33" t="s">
        <v>60</v>
      </c>
      <c r="F21" s="34">
        <v>200</v>
      </c>
      <c r="G21" s="34">
        <v>1</v>
      </c>
      <c r="H21" s="34">
        <v>0.1</v>
      </c>
      <c r="I21" s="34">
        <v>15.6</v>
      </c>
      <c r="J21" s="34">
        <v>66.900000000000006</v>
      </c>
      <c r="K21" s="35" t="s">
        <v>61</v>
      </c>
      <c r="L21" s="34">
        <v>8</v>
      </c>
    </row>
    <row r="22" spans="1:12" ht="15" x14ac:dyDescent="0.25">
      <c r="A22" s="21"/>
      <c r="B22" s="14"/>
      <c r="C22" s="11"/>
      <c r="D22" s="7" t="s">
        <v>30</v>
      </c>
      <c r="E22" s="33" t="s">
        <v>43</v>
      </c>
      <c r="F22" s="34">
        <v>40</v>
      </c>
      <c r="G22" s="34">
        <v>3</v>
      </c>
      <c r="H22" s="34">
        <v>0</v>
      </c>
      <c r="I22" s="34">
        <v>20</v>
      </c>
      <c r="J22" s="34">
        <v>94</v>
      </c>
      <c r="K22" s="35" t="s">
        <v>40</v>
      </c>
      <c r="L22" s="34">
        <v>2.1800000000000002</v>
      </c>
    </row>
    <row r="23" spans="1:12" ht="15" x14ac:dyDescent="0.25">
      <c r="A23" s="21"/>
      <c r="B23" s="14"/>
      <c r="C23" s="11"/>
      <c r="D23" s="7" t="s">
        <v>31</v>
      </c>
      <c r="E23" s="33" t="s">
        <v>39</v>
      </c>
      <c r="F23" s="34">
        <v>20</v>
      </c>
      <c r="G23" s="34">
        <v>1.32</v>
      </c>
      <c r="H23" s="34">
        <v>0.24</v>
      </c>
      <c r="I23" s="34">
        <v>7</v>
      </c>
      <c r="J23" s="34">
        <v>34</v>
      </c>
      <c r="K23" s="35" t="s">
        <v>40</v>
      </c>
      <c r="L23" s="34">
        <v>1.4</v>
      </c>
    </row>
    <row r="24" spans="1:12" ht="15" x14ac:dyDescent="0.25">
      <c r="A24" s="21"/>
      <c r="B24" s="14"/>
      <c r="C24" s="11"/>
      <c r="D24" s="6"/>
      <c r="E24" s="33"/>
      <c r="F24" s="34"/>
      <c r="G24" s="34"/>
      <c r="H24" s="34"/>
      <c r="I24" s="34"/>
      <c r="J24" s="34"/>
      <c r="K24" s="35"/>
      <c r="L24" s="34"/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2"/>
      <c r="B26" s="15"/>
      <c r="C26" s="8"/>
      <c r="D26" s="16" t="s">
        <v>32</v>
      </c>
      <c r="E26" s="9"/>
      <c r="F26" s="17">
        <f>SUM(F17:F25)</f>
        <v>810</v>
      </c>
      <c r="G26" s="17">
        <f>SUM(G17:G25)</f>
        <v>33.369999999999997</v>
      </c>
      <c r="H26" s="17">
        <f>SUM(H17:H25)</f>
        <v>31.84</v>
      </c>
      <c r="I26" s="17">
        <f>SUM(I17:I25)</f>
        <v>102.32</v>
      </c>
      <c r="J26" s="17">
        <f>SUM(J17:J25)</f>
        <v>829.4</v>
      </c>
      <c r="K26" s="23"/>
      <c r="L26" s="17">
        <f>SUM(L17:L25)</f>
        <v>76.600000000000009</v>
      </c>
    </row>
    <row r="27" spans="1:12" ht="15.75" customHeight="1" thickBot="1" x14ac:dyDescent="0.25">
      <c r="A27" s="25">
        <f>A6</f>
        <v>1</v>
      </c>
      <c r="B27" s="26">
        <f>B6</f>
        <v>5</v>
      </c>
      <c r="C27" s="54" t="s">
        <v>4</v>
      </c>
      <c r="D27" s="55"/>
      <c r="E27" s="27"/>
      <c r="F27" s="28">
        <f>F16+F26</f>
        <v>1430</v>
      </c>
      <c r="G27" s="28">
        <f>G16+G26</f>
        <v>53.69</v>
      </c>
      <c r="H27" s="28">
        <f>H16+H26</f>
        <v>47.28</v>
      </c>
      <c r="I27" s="28">
        <f>I16+I26</f>
        <v>197.01999999999998</v>
      </c>
      <c r="J27" s="28">
        <f>J16+J26</f>
        <v>1408.4</v>
      </c>
      <c r="K27" s="28"/>
      <c r="L27" s="28">
        <f>L16+L26</f>
        <v>153.19999999999999</v>
      </c>
    </row>
  </sheetData>
  <mergeCells count="4">
    <mergeCell ref="H1:K1"/>
    <mergeCell ref="H2:K2"/>
    <mergeCell ref="C27:D27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2025-12-03T07:05:21Z</dcterms:modified>
</cp:coreProperties>
</file>