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B28" i="1"/>
  <c r="A28" i="1"/>
  <c r="B18" i="1"/>
  <c r="A18" i="1"/>
  <c r="F28" i="1" l="1"/>
  <c r="J28" i="1"/>
  <c r="I28" i="1"/>
  <c r="G28" i="1"/>
  <c r="H28" i="1"/>
  <c r="L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<sst xmlns="http://schemas.openxmlformats.org/spreadsheetml/2006/main" count="73" uniqueCount="64">
  <si>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</si>
  <si>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</si>
  <si>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</si>
  <si>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</si>
  <si>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</si>
  <si>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</si>
  <si>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</si>
  <si>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</si>
  <si>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</si>
  <si>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</si>
  <si>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</si>
  <si>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</si>
  <si>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</si>
  <si>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</si>
  <si>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</si>
  <si>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</si>
  <si>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</si>
  <si>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</si>
  <si>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</si>
  <si>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</si>
  <si>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</si>
  <si>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</si>
  <si>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</si>
  <si>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</si>
  <si>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</si>
  <si>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</si>
  <si>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</si>
  <si>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</si>
  <si>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</si>
  <si>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</si>
  <si>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</si>
  <si>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</si>
  <si>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</si>
  <si>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</si>
  <si>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</si>
  <si>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</si>
  <si>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</si>
  <si>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</si>
  <si>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</si>
  <si>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</si>
  <si>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</si>
  <si>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</si>
  <si>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 xml:space="preserve">хлеб пшеничный </t>
  </si>
  <si>
    <t>51-1з</t>
  </si>
  <si>
    <t>рыба тушеная в томате с овощами (минтай)</t>
  </si>
  <si>
    <t>54-11р</t>
  </si>
  <si>
    <t>каша перловая рассыпчатая</t>
  </si>
  <si>
    <t>54-5Г</t>
  </si>
  <si>
    <t>кофейный напиток с молоком</t>
  </si>
  <si>
    <t>54-45гн</t>
  </si>
  <si>
    <t>котлета из говядины</t>
  </si>
  <si>
    <t>54-4м</t>
  </si>
  <si>
    <t>картофельное пюре</t>
  </si>
  <si>
    <t>54-11</t>
  </si>
  <si>
    <t>компот из клубники</t>
  </si>
  <si>
    <t>54-31хн</t>
  </si>
  <si>
    <t>Директор</t>
  </si>
  <si>
    <t>С.Н.Шумский</t>
  </si>
  <si>
    <t>54-3з</t>
  </si>
  <si>
    <t>сыр твердых сортов</t>
  </si>
  <si>
    <t>Апельсин</t>
  </si>
  <si>
    <t>Помидоры в нарезке</t>
  </si>
  <si>
    <t>МБОУ Колыванская СОШ № 1</t>
  </si>
  <si>
    <t>Суп крестьянский с крупой (перловая)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</si>
</sst>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62</v>
      </c>
      <c r="D1" s="57"/>
      <c r="E1" s="57"/>
      <c r="F1" s="12" t="s">
        <v>15</v>
      </c>
      <c r="G1" s="2" t="s">
        <v>16</v>
      </c>
      <c r="H1" s="53" t="s">
        <v>56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57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17</v>
      </c>
      <c r="I3" s="39">
        <v>12</v>
      </c>
      <c r="J3" s="40">
        <v>2025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44</v>
      </c>
      <c r="F6" s="34">
        <v>130</v>
      </c>
      <c r="G6" s="34">
        <v>18</v>
      </c>
      <c r="H6" s="34">
        <v>10</v>
      </c>
      <c r="I6" s="34">
        <v>8</v>
      </c>
      <c r="J6" s="34">
        <v>191</v>
      </c>
      <c r="K6" s="35" t="s">
        <v>45</v>
      </c>
      <c r="L6" s="34">
        <v>35.479999999999997</v>
      </c>
    </row>
    <row r="7" spans="1:12" ht="15" x14ac:dyDescent="0.25">
      <c r="A7" s="21"/>
      <c r="B7" s="14"/>
      <c r="C7" s="11"/>
      <c r="D7" s="6" t="s">
        <v>28</v>
      </c>
      <c r="E7" s="33" t="s">
        <v>46</v>
      </c>
      <c r="F7" s="34">
        <v>150</v>
      </c>
      <c r="G7" s="34">
        <v>4</v>
      </c>
      <c r="H7" s="34">
        <v>5</v>
      </c>
      <c r="I7" s="34">
        <v>31</v>
      </c>
      <c r="J7" s="34">
        <v>177</v>
      </c>
      <c r="K7" s="35" t="s">
        <v>47</v>
      </c>
      <c r="L7" s="34">
        <v>6.5</v>
      </c>
    </row>
    <row r="8" spans="1:12" ht="15" x14ac:dyDescent="0.25">
      <c r="A8" s="21"/>
      <c r="B8" s="14"/>
      <c r="C8" s="11"/>
      <c r="D8" s="7" t="s">
        <v>21</v>
      </c>
      <c r="E8" s="33" t="s">
        <v>48</v>
      </c>
      <c r="F8" s="34">
        <v>200</v>
      </c>
      <c r="G8" s="34">
        <v>4</v>
      </c>
      <c r="H8" s="34">
        <v>3</v>
      </c>
      <c r="I8" s="34">
        <v>11</v>
      </c>
      <c r="J8" s="34">
        <v>86</v>
      </c>
      <c r="K8" s="35" t="s">
        <v>49</v>
      </c>
      <c r="L8" s="34">
        <v>8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1</v>
      </c>
      <c r="H9" s="34">
        <v>0</v>
      </c>
      <c r="I9" s="34">
        <v>7</v>
      </c>
      <c r="J9" s="34">
        <v>34</v>
      </c>
      <c r="K9" s="35" t="s">
        <v>40</v>
      </c>
      <c r="L9" s="34">
        <v>1.4</v>
      </c>
    </row>
    <row r="10" spans="1:12" ht="15" x14ac:dyDescent="0.25">
      <c r="A10" s="21"/>
      <c r="B10" s="14"/>
      <c r="C10" s="11"/>
      <c r="D10" s="7" t="s">
        <v>23</v>
      </c>
      <c r="E10" s="33" t="s">
        <v>60</v>
      </c>
      <c r="F10" s="34">
        <v>100</v>
      </c>
      <c r="G10" s="34">
        <v>0.9</v>
      </c>
      <c r="H10" s="34">
        <v>0.2</v>
      </c>
      <c r="I10" s="34">
        <v>8.1</v>
      </c>
      <c r="J10" s="34">
        <v>37.799999999999997</v>
      </c>
      <c r="K10" s="35" t="s">
        <v>40</v>
      </c>
      <c r="L10" s="34">
        <v>12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 t="s">
        <v>25</v>
      </c>
      <c r="E12" s="50" t="s">
        <v>59</v>
      </c>
      <c r="F12" s="51">
        <v>15</v>
      </c>
      <c r="G12" s="51">
        <v>3.48</v>
      </c>
      <c r="H12" s="51">
        <v>4.42</v>
      </c>
      <c r="I12" s="51">
        <v>0</v>
      </c>
      <c r="J12" s="51">
        <v>53.7</v>
      </c>
      <c r="K12" s="52" t="s">
        <v>43</v>
      </c>
      <c r="L12" s="51">
        <v>11.82</v>
      </c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1"/>
      <c r="B16" s="14"/>
      <c r="C16" s="11"/>
      <c r="D16" s="6"/>
      <c r="E16" s="33"/>
      <c r="F16" s="34"/>
      <c r="G16" s="34"/>
      <c r="H16" s="34"/>
      <c r="I16" s="34"/>
      <c r="J16" s="34"/>
      <c r="K16" s="35"/>
      <c r="L16" s="34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635</v>
      </c>
      <c r="G17" s="17">
        <f>SUM(G6:G12)</f>
        <v>32.699999999999996</v>
      </c>
      <c r="H17" s="17">
        <f>SUM(H6:H12)</f>
        <v>22.86</v>
      </c>
      <c r="I17" s="17">
        <f>SUM(I6:I12)</f>
        <v>72.099999999999994</v>
      </c>
      <c r="J17" s="17">
        <f>SUM(J6:J12)</f>
        <v>613.5</v>
      </c>
      <c r="K17" s="23"/>
      <c r="L17" s="17">
        <f>SUM(L6:L12)</f>
        <v>76.599999999999994</v>
      </c>
    </row>
    <row r="18" spans="1:12" ht="15" x14ac:dyDescent="0.25">
      <c r="A18" s="24">
        <f>A6</f>
        <v>1</v>
      </c>
      <c r="B18" s="13">
        <f>B6</f>
        <v>3</v>
      </c>
      <c r="C18" s="10" t="s">
        <v>24</v>
      </c>
      <c r="D18" s="7" t="s">
        <v>25</v>
      </c>
      <c r="E18" s="33" t="s">
        <v>61</v>
      </c>
      <c r="F18" s="34">
        <v>60</v>
      </c>
      <c r="G18" s="34">
        <v>0.66</v>
      </c>
      <c r="H18" s="34">
        <v>0.12</v>
      </c>
      <c r="I18" s="34">
        <v>2.2799999999999998</v>
      </c>
      <c r="J18" s="34">
        <v>12.8</v>
      </c>
      <c r="K18" s="35" t="s">
        <v>58</v>
      </c>
      <c r="L18" s="34">
        <v>11.2</v>
      </c>
    </row>
    <row r="19" spans="1:12" ht="15" x14ac:dyDescent="0.25">
      <c r="A19" s="21"/>
      <c r="B19" s="14"/>
      <c r="C19" s="11"/>
      <c r="D19" s="7" t="s">
        <v>26</v>
      </c>
      <c r="E19" s="33" t="s">
        <v>63</v>
      </c>
      <c r="F19" s="34">
        <v>200</v>
      </c>
      <c r="G19" s="34">
        <v>5</v>
      </c>
      <c r="H19" s="34">
        <v>4.8</v>
      </c>
      <c r="I19" s="34">
        <v>11.35</v>
      </c>
      <c r="J19" s="34">
        <v>108.6</v>
      </c>
      <c r="K19" s="35" t="s">
        <v>41</v>
      </c>
      <c r="L19" s="34">
        <v>14.36</v>
      </c>
    </row>
    <row r="20" spans="1:12" ht="15" x14ac:dyDescent="0.25">
      <c r="A20" s="21"/>
      <c r="B20" s="14"/>
      <c r="C20" s="11"/>
      <c r="D20" s="7" t="s">
        <v>27</v>
      </c>
      <c r="E20" s="33" t="s">
        <v>50</v>
      </c>
      <c r="F20" s="34">
        <v>100</v>
      </c>
      <c r="G20" s="34">
        <v>18.2</v>
      </c>
      <c r="H20" s="34">
        <v>17.399999999999999</v>
      </c>
      <c r="I20" s="34">
        <v>16.399999999999999</v>
      </c>
      <c r="J20" s="34">
        <v>295.2</v>
      </c>
      <c r="K20" s="35" t="s">
        <v>51</v>
      </c>
      <c r="L20" s="34">
        <v>28</v>
      </c>
    </row>
    <row r="21" spans="1:12" ht="15" x14ac:dyDescent="0.25">
      <c r="A21" s="21"/>
      <c r="B21" s="14"/>
      <c r="C21" s="11"/>
      <c r="D21" s="7" t="s">
        <v>28</v>
      </c>
      <c r="E21" s="33" t="s">
        <v>52</v>
      </c>
      <c r="F21" s="34">
        <v>200</v>
      </c>
      <c r="G21" s="34">
        <v>4.0999999999999996</v>
      </c>
      <c r="H21" s="34">
        <v>7.1</v>
      </c>
      <c r="I21" s="34">
        <v>26.4</v>
      </c>
      <c r="J21" s="34">
        <v>185.8</v>
      </c>
      <c r="K21" s="35" t="s">
        <v>53</v>
      </c>
      <c r="L21" s="34">
        <v>10</v>
      </c>
    </row>
    <row r="22" spans="1:12" ht="15" x14ac:dyDescent="0.25">
      <c r="A22" s="21"/>
      <c r="B22" s="14"/>
      <c r="C22" s="11"/>
      <c r="D22" s="7" t="s">
        <v>29</v>
      </c>
      <c r="E22" s="33" t="s">
        <v>54</v>
      </c>
      <c r="F22" s="34">
        <v>200</v>
      </c>
      <c r="G22" s="34">
        <v>7</v>
      </c>
      <c r="H22" s="34">
        <v>0</v>
      </c>
      <c r="I22" s="34">
        <v>29</v>
      </c>
      <c r="J22" s="34">
        <v>14</v>
      </c>
      <c r="K22" s="35" t="s">
        <v>55</v>
      </c>
      <c r="L22" s="34">
        <v>10</v>
      </c>
    </row>
    <row r="23" spans="1:12" ht="15" x14ac:dyDescent="0.25">
      <c r="A23" s="21"/>
      <c r="B23" s="14"/>
      <c r="C23" s="11"/>
      <c r="D23" s="7" t="s">
        <v>30</v>
      </c>
      <c r="E23" s="33" t="s">
        <v>42</v>
      </c>
      <c r="F23" s="34">
        <v>30</v>
      </c>
      <c r="G23" s="34">
        <v>2</v>
      </c>
      <c r="H23" s="34">
        <v>0</v>
      </c>
      <c r="I23" s="34">
        <v>15</v>
      </c>
      <c r="J23" s="34">
        <v>7</v>
      </c>
      <c r="K23" s="35" t="s">
        <v>40</v>
      </c>
      <c r="L23" s="34">
        <v>1.64</v>
      </c>
    </row>
    <row r="24" spans="1:12" ht="15" x14ac:dyDescent="0.25">
      <c r="A24" s="21"/>
      <c r="B24" s="14"/>
      <c r="C24" s="11"/>
      <c r="D24" s="7" t="s">
        <v>31</v>
      </c>
      <c r="E24" s="33" t="s">
        <v>39</v>
      </c>
      <c r="F24" s="34">
        <v>20</v>
      </c>
      <c r="G24" s="34">
        <v>1.32</v>
      </c>
      <c r="H24" s="34">
        <v>0.24</v>
      </c>
      <c r="I24" s="34">
        <v>7</v>
      </c>
      <c r="J24" s="34">
        <v>34</v>
      </c>
      <c r="K24" s="35" t="s">
        <v>40</v>
      </c>
      <c r="L24" s="34">
        <v>1.4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1"/>
      <c r="B26" s="14"/>
      <c r="C26" s="11"/>
      <c r="D26" s="6"/>
      <c r="E26" s="33"/>
      <c r="F26" s="34"/>
      <c r="G26" s="34"/>
      <c r="H26" s="34"/>
      <c r="I26" s="34"/>
      <c r="J26" s="34"/>
      <c r="K26" s="35"/>
      <c r="L26" s="34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810</v>
      </c>
      <c r="G27" s="17">
        <f>SUM(G18:G26)</f>
        <v>38.28</v>
      </c>
      <c r="H27" s="17">
        <f>SUM(H18:H26)</f>
        <v>29.66</v>
      </c>
      <c r="I27" s="17">
        <f>SUM(I18:I26)</f>
        <v>107.42999999999999</v>
      </c>
      <c r="J27" s="17">
        <f>SUM(J18:J26)</f>
        <v>657.4</v>
      </c>
      <c r="K27" s="23"/>
      <c r="L27" s="17">
        <f>SUM(L18:L26)</f>
        <v>76.600000000000009</v>
      </c>
    </row>
    <row r="28" spans="1:12" ht="15.75" customHeight="1" thickBot="1" x14ac:dyDescent="0.25">
      <c r="A28" s="25">
        <f>A6</f>
        <v>1</v>
      </c>
      <c r="B28" s="26">
        <f>B6</f>
        <v>3</v>
      </c>
      <c r="C28" s="54" t="s">
        <v>4</v>
      </c>
      <c r="D28" s="55"/>
      <c r="E28" s="27"/>
      <c r="F28" s="28">
        <f>F17+F27</f>
        <v>1445</v>
      </c>
      <c r="G28" s="28">
        <f>G17+G27</f>
        <v>70.97999999999999</v>
      </c>
      <c r="H28" s="28">
        <f>H17+H27</f>
        <v>52.519999999999996</v>
      </c>
      <c r="I28" s="28">
        <f>I17+I27</f>
        <v>179.52999999999997</v>
      </c>
      <c r="J28" s="28">
        <f>J17+J27</f>
        <v>1270.9000000000001</v>
      </c>
      <c r="K28" s="28"/>
      <c r="L28" s="28">
        <f>L17+L27</f>
        <v>153.19999999999999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2025-12-03T07:04:49Z</dcterms:modified>
</cp:coreProperties>
</file>